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730" windowHeight="11760"/>
  </bookViews>
  <sheets>
    <sheet name="Ar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</calcChain>
</file>

<file path=xl/sharedStrings.xml><?xml version="1.0" encoding="utf-8"?>
<sst xmlns="http://schemas.openxmlformats.org/spreadsheetml/2006/main" count="24" uniqueCount="14">
  <si>
    <t>Re= 500</t>
  </si>
  <si>
    <t>Re= 4000</t>
  </si>
  <si>
    <r>
      <t>Measured dimensionless velocity in the cross section y</t>
    </r>
    <r>
      <rPr>
        <b/>
        <u/>
        <vertAlign val="subscript"/>
        <sz val="14"/>
        <color theme="1"/>
        <rFont val="Calibri"/>
        <family val="2"/>
        <scheme val="minor"/>
      </rPr>
      <t>m</t>
    </r>
    <r>
      <rPr>
        <b/>
        <u/>
        <sz val="14"/>
        <color theme="1"/>
        <rFont val="Calibri"/>
        <family val="2"/>
        <scheme val="minor"/>
      </rPr>
      <t>/(H-h)=1.19</t>
    </r>
  </si>
  <si>
    <t>PIV measurements of the backward facing step flow isothermal case</t>
  </si>
  <si>
    <t>X           [m]</t>
  </si>
  <si>
    <t>u        [m/s]</t>
  </si>
  <si>
    <t>1st PIV</t>
  </si>
  <si>
    <t>2nd PIV</t>
  </si>
  <si>
    <t xml:space="preserve">X/(H-h)    [-]   </t>
  </si>
  <si>
    <t xml:space="preserve">u/u0        [-]     </t>
  </si>
  <si>
    <t>X/(H-h)     [-]</t>
  </si>
  <si>
    <t>u/u0        [-]</t>
  </si>
  <si>
    <t xml:space="preserve">X/(H-h)     [-] </t>
  </si>
  <si>
    <t xml:space="preserve">u/u0        [-]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</si>
</sst>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vertAlign val="subscript"/>
      <sz val="14"/>
      <color theme="1"/>
      <name val="Calibri"/>
      <family val="2"/>
      <scheme val="minor"/>
    </font>
    <font>
      <b/>
      <u/>
      <sz val="2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0" xfId="0" applyFont="1"/>
    <xf numFmtId="0" fontId="2" fillId="0" borderId="0" xfId="0" applyFont="1"/>
    <xf numFmtId="164" fontId="0" fillId="0" borderId="4" xfId="0" applyNumberFormat="1" applyBorder="1"/>
    <xf numFmtId="164" fontId="0" fillId="0" borderId="6" xfId="0" applyNumberFormat="1" applyBorder="1"/>
    <xf numFmtId="0" fontId="0" fillId="0" borderId="3" xfId="0" applyBorder="1"/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0" fillId="0" borderId="1" xfId="0" applyBorder="1"/>
    <xf numFmtId="164" fontId="0" fillId="0" borderId="0" xfId="0" applyNumberFormat="1" applyBorder="1"/>
    <xf numFmtId="164" fontId="0" fillId="0" borderId="10" xfId="0" applyNumberFormat="1" applyBorder="1"/>
    <xf numFmtId="0" fontId="0" fillId="0" borderId="0" xfId="0" applyBorder="1"/>
    <xf numFmtId="0" fontId="0" fillId="0" borderId="10" xfId="0" applyBorder="1"/>
    <xf numFmtId="0" fontId="1" fillId="0" borderId="11" xfId="0" applyFont="1" applyBorder="1" applyAlignment="1">
      <alignment horizontal="center" wrapText="1"/>
    </xf>
    <xf numFmtId="0" fontId="0" fillId="0" borderId="2" xfId="0" applyBorder="1"/>
    <xf numFmtId="164" fontId="0" fillId="0" borderId="1" xfId="0" applyNumberFormat="1" applyBorder="1"/>
    <xf numFmtId="164" fontId="0" fillId="0" borderId="2" xfId="0" applyNumberFormat="1" applyBorder="1"/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8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75"/>
  <sheetViews>
    <sheetView tabSelected="1" workbookViewId="0">
      <selection activeCell="U11" sqref="U11"/>
    </sheetView>
  </sheetViews>
  <sheetFormatPr defaultRowHeight="14.5" x14ac:dyDescent="0.35"/>
  <cols>
    <col min="10" max="10" width="15.1796875" customWidth="1"/>
  </cols>
  <sheetData>
    <row r="2" spans="2:19" ht="52.5" customHeight="1" x14ac:dyDescent="0.5">
      <c r="B2" s="24" t="s">
        <v>3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4" spans="2:19" ht="20.5" x14ac:dyDescent="0.55000000000000004">
      <c r="B4" s="6" t="s">
        <v>2</v>
      </c>
      <c r="C4" s="6"/>
      <c r="D4" s="6"/>
    </row>
    <row r="5" spans="2:19" ht="15" thickBot="1" x14ac:dyDescent="0.4"/>
    <row r="6" spans="2:19" ht="15" thickBot="1" x14ac:dyDescent="0.4">
      <c r="B6" s="21" t="s">
        <v>0</v>
      </c>
      <c r="C6" s="22"/>
      <c r="D6" s="22"/>
      <c r="E6" s="22"/>
      <c r="F6" s="22"/>
      <c r="G6" s="22"/>
      <c r="H6" s="22"/>
      <c r="I6" s="23"/>
      <c r="J6" s="5"/>
      <c r="K6" s="21" t="s">
        <v>1</v>
      </c>
      <c r="L6" s="22"/>
      <c r="M6" s="22"/>
      <c r="N6" s="22"/>
      <c r="O6" s="22"/>
      <c r="P6" s="22"/>
      <c r="Q6" s="22"/>
      <c r="R6" s="23"/>
    </row>
    <row r="7" spans="2:19" ht="15" thickBot="1" x14ac:dyDescent="0.4">
      <c r="B7" s="25" t="s">
        <v>6</v>
      </c>
      <c r="C7" s="26"/>
      <c r="D7" s="26"/>
      <c r="E7" s="27"/>
      <c r="F7" s="26" t="s">
        <v>7</v>
      </c>
      <c r="G7" s="26"/>
      <c r="H7" s="26"/>
      <c r="I7" s="27"/>
      <c r="J7" s="5"/>
      <c r="K7" s="25" t="s">
        <v>6</v>
      </c>
      <c r="L7" s="26"/>
      <c r="M7" s="26"/>
      <c r="N7" s="27"/>
      <c r="O7" s="26" t="s">
        <v>7</v>
      </c>
      <c r="P7" s="26"/>
      <c r="Q7" s="26"/>
      <c r="R7" s="27"/>
    </row>
    <row r="8" spans="2:19" ht="29.5" thickBot="1" x14ac:dyDescent="0.4">
      <c r="B8" s="10" t="s">
        <v>4</v>
      </c>
      <c r="C8" s="17" t="s">
        <v>8</v>
      </c>
      <c r="D8" s="11" t="s">
        <v>5</v>
      </c>
      <c r="E8" s="11" t="s">
        <v>9</v>
      </c>
      <c r="F8" s="10" t="s">
        <v>4</v>
      </c>
      <c r="G8" s="17" t="s">
        <v>10</v>
      </c>
      <c r="H8" s="11" t="s">
        <v>5</v>
      </c>
      <c r="I8" s="11" t="s">
        <v>11</v>
      </c>
      <c r="J8" s="5"/>
      <c r="K8" s="10" t="s">
        <v>4</v>
      </c>
      <c r="L8" s="10" t="s">
        <v>12</v>
      </c>
      <c r="M8" s="11" t="s">
        <v>5</v>
      </c>
      <c r="N8" s="11" t="s">
        <v>13</v>
      </c>
      <c r="O8" s="10" t="s">
        <v>4</v>
      </c>
      <c r="P8" s="10" t="s">
        <v>12</v>
      </c>
      <c r="Q8" s="11" t="s">
        <v>5</v>
      </c>
      <c r="R8" s="11" t="s">
        <v>13</v>
      </c>
    </row>
    <row r="9" spans="2:19" x14ac:dyDescent="0.35">
      <c r="B9" s="19">
        <v>7.4999999999999997E-2</v>
      </c>
      <c r="C9" s="20">
        <f>B9/0.16</f>
        <v>0.46875</v>
      </c>
      <c r="D9" s="18">
        <v>0.21060000000000001</v>
      </c>
      <c r="E9" s="15">
        <f>D9/0.189</f>
        <v>1.1142857142857143</v>
      </c>
      <c r="F9" s="12">
        <v>0.78749999999999998</v>
      </c>
      <c r="G9" s="18">
        <f>F9/0.16</f>
        <v>4.921875</v>
      </c>
      <c r="H9" s="18">
        <v>4.1099999999999998E-2</v>
      </c>
      <c r="I9" s="2">
        <f>H9/0.189</f>
        <v>0.21746031746031744</v>
      </c>
      <c r="K9" s="12">
        <v>7.4999999999999997E-2</v>
      </c>
      <c r="L9" s="18">
        <f>K9/0.16</f>
        <v>0.46875</v>
      </c>
      <c r="M9" s="18">
        <v>1.7959000000000001</v>
      </c>
      <c r="N9" s="18">
        <f>M9/1.511</f>
        <v>1.1885506287227003</v>
      </c>
      <c r="O9" s="12">
        <v>0.78749999999999998</v>
      </c>
      <c r="P9" s="18">
        <f>O9/0.16</f>
        <v>4.921875</v>
      </c>
      <c r="Q9" s="18">
        <v>0.31559999999999999</v>
      </c>
      <c r="R9" s="9">
        <f>Q9/1.511</f>
        <v>0.20886829913964264</v>
      </c>
    </row>
    <row r="10" spans="2:19" x14ac:dyDescent="0.35">
      <c r="B10" s="7">
        <v>0.2175</v>
      </c>
      <c r="C10" s="13">
        <f t="shared" ref="C10:C59" si="0">B10/0.16</f>
        <v>1.359375</v>
      </c>
      <c r="D10" s="15">
        <v>0.1784</v>
      </c>
      <c r="E10" s="15">
        <f t="shared" ref="E10:E59" si="1">D10/0.189</f>
        <v>0.94391534391534393</v>
      </c>
      <c r="F10" s="1">
        <v>0.85875000000000001</v>
      </c>
      <c r="G10" s="15">
        <f t="shared" ref="G10:G35" si="2">F10/0.16</f>
        <v>5.3671875</v>
      </c>
      <c r="H10" s="15">
        <v>5.9799999999999999E-2</v>
      </c>
      <c r="I10" s="2">
        <f t="shared" ref="I10:I35" si="3">H10/0.189</f>
        <v>0.31640211640211641</v>
      </c>
      <c r="K10" s="1">
        <v>0.2175</v>
      </c>
      <c r="L10" s="15">
        <f t="shared" ref="L10:L59" si="4">K10/0.16</f>
        <v>1.359375</v>
      </c>
      <c r="M10" s="15">
        <v>1.8711</v>
      </c>
      <c r="N10" s="15">
        <f t="shared" ref="N10:N59" si="5">M10/1.511</f>
        <v>1.2383189940436798</v>
      </c>
      <c r="O10" s="1">
        <v>0.85875000000000001</v>
      </c>
      <c r="P10" s="15">
        <f t="shared" ref="P10:P35" si="6">O10/0.16</f>
        <v>5.3671875</v>
      </c>
      <c r="Q10" s="15">
        <v>0.47899999999999998</v>
      </c>
      <c r="R10" s="2">
        <f t="shared" ref="R10:R35" si="7">Q10/1.511</f>
        <v>0.31700860357379218</v>
      </c>
    </row>
    <row r="11" spans="2:19" x14ac:dyDescent="0.35">
      <c r="B11" s="7">
        <v>0.36</v>
      </c>
      <c r="C11" s="13">
        <f t="shared" si="0"/>
        <v>2.25</v>
      </c>
      <c r="D11" s="15">
        <v>0.127</v>
      </c>
      <c r="E11" s="15">
        <f t="shared" si="1"/>
        <v>0.67195767195767198</v>
      </c>
      <c r="F11" s="1">
        <v>0.93</v>
      </c>
      <c r="G11" s="15">
        <f t="shared" si="2"/>
        <v>5.8125</v>
      </c>
      <c r="H11" s="15">
        <v>5.2600000000000001E-2</v>
      </c>
      <c r="I11" s="2">
        <f t="shared" si="3"/>
        <v>0.27830687830687834</v>
      </c>
      <c r="K11" s="1">
        <v>0.36</v>
      </c>
      <c r="L11" s="15">
        <f t="shared" si="4"/>
        <v>2.25</v>
      </c>
      <c r="M11" s="15">
        <v>1.3270999999999999</v>
      </c>
      <c r="N11" s="15">
        <f t="shared" si="5"/>
        <v>0.87829252150893455</v>
      </c>
      <c r="O11" s="1">
        <v>0.93</v>
      </c>
      <c r="P11" s="15">
        <f t="shared" si="6"/>
        <v>5.8125</v>
      </c>
      <c r="Q11" s="15">
        <v>0.39739999999999998</v>
      </c>
      <c r="R11" s="2">
        <f t="shared" si="7"/>
        <v>0.26300463269358043</v>
      </c>
    </row>
    <row r="12" spans="2:19" x14ac:dyDescent="0.35">
      <c r="B12" s="7">
        <v>0.50249999999999995</v>
      </c>
      <c r="C12" s="13">
        <f t="shared" si="0"/>
        <v>3.1406249999999996</v>
      </c>
      <c r="D12" s="15">
        <v>9.8299999999999998E-2</v>
      </c>
      <c r="E12" s="15">
        <f t="shared" si="1"/>
        <v>0.52010582010582007</v>
      </c>
      <c r="F12" s="1">
        <v>1.00125</v>
      </c>
      <c r="G12" s="15">
        <f t="shared" si="2"/>
        <v>6.2578125</v>
      </c>
      <c r="H12" s="15">
        <v>6.13E-2</v>
      </c>
      <c r="I12" s="2">
        <f t="shared" si="3"/>
        <v>0.32433862433862432</v>
      </c>
      <c r="K12" s="1">
        <v>0.50249999999999995</v>
      </c>
      <c r="L12" s="15">
        <f t="shared" si="4"/>
        <v>3.1406249999999996</v>
      </c>
      <c r="M12" s="15">
        <v>0.93359999999999999</v>
      </c>
      <c r="N12" s="15">
        <f t="shared" si="5"/>
        <v>0.61786896095301125</v>
      </c>
      <c r="O12" s="1">
        <v>1.00125</v>
      </c>
      <c r="P12" s="15">
        <f t="shared" si="6"/>
        <v>6.2578125</v>
      </c>
      <c r="Q12" s="15">
        <v>0.36380000000000001</v>
      </c>
      <c r="R12" s="2">
        <f t="shared" si="7"/>
        <v>0.24076770350761087</v>
      </c>
    </row>
    <row r="13" spans="2:19" x14ac:dyDescent="0.35">
      <c r="B13" s="7">
        <v>0.64500000000000002</v>
      </c>
      <c r="C13" s="13">
        <f t="shared" si="0"/>
        <v>4.03125</v>
      </c>
      <c r="D13" s="15">
        <v>0.13950000000000001</v>
      </c>
      <c r="E13" s="15">
        <f t="shared" si="1"/>
        <v>0.73809523809523814</v>
      </c>
      <c r="F13" s="1">
        <v>1.0725</v>
      </c>
      <c r="G13" s="15">
        <f t="shared" si="2"/>
        <v>6.703125</v>
      </c>
      <c r="H13" s="15">
        <v>2.9399999999999999E-2</v>
      </c>
      <c r="I13" s="2">
        <f t="shared" si="3"/>
        <v>0.15555555555555556</v>
      </c>
      <c r="K13" s="1">
        <v>0.64500000000000002</v>
      </c>
      <c r="L13" s="15">
        <f t="shared" si="4"/>
        <v>4.03125</v>
      </c>
      <c r="M13" s="15">
        <v>0.47420000000000001</v>
      </c>
      <c r="N13" s="15">
        <f t="shared" si="5"/>
        <v>0.31383189940436801</v>
      </c>
      <c r="O13" s="1">
        <v>1.0725</v>
      </c>
      <c r="P13" s="15">
        <f t="shared" si="6"/>
        <v>6.703125</v>
      </c>
      <c r="Q13" s="15">
        <v>0.26390000000000002</v>
      </c>
      <c r="R13" s="2">
        <f t="shared" si="7"/>
        <v>0.17465254798146926</v>
      </c>
    </row>
    <row r="14" spans="2:19" x14ac:dyDescent="0.35">
      <c r="B14" s="7">
        <v>0.78749999999999998</v>
      </c>
      <c r="C14" s="13">
        <f t="shared" si="0"/>
        <v>4.921875</v>
      </c>
      <c r="D14" s="15">
        <v>0.1148</v>
      </c>
      <c r="E14" s="15">
        <f t="shared" si="1"/>
        <v>0.6074074074074074</v>
      </c>
      <c r="F14" s="1">
        <v>1.14375</v>
      </c>
      <c r="G14" s="15">
        <f t="shared" si="2"/>
        <v>7.1484375</v>
      </c>
      <c r="H14" s="15">
        <v>4.1000000000000002E-2</v>
      </c>
      <c r="I14" s="2">
        <f t="shared" si="3"/>
        <v>0.21693121693121695</v>
      </c>
      <c r="K14" s="1">
        <v>0.78749999999999998</v>
      </c>
      <c r="L14" s="15">
        <f t="shared" si="4"/>
        <v>4.921875</v>
      </c>
      <c r="M14" s="15">
        <v>0.38030000000000003</v>
      </c>
      <c r="N14" s="15">
        <f t="shared" si="5"/>
        <v>0.25168762409000667</v>
      </c>
      <c r="O14" s="1">
        <v>1.14375</v>
      </c>
      <c r="P14" s="15">
        <f t="shared" si="6"/>
        <v>7.1484375</v>
      </c>
      <c r="Q14" s="15">
        <v>0.20169999999999999</v>
      </c>
      <c r="R14" s="2">
        <f t="shared" si="7"/>
        <v>0.13348775645268035</v>
      </c>
    </row>
    <row r="15" spans="2:19" x14ac:dyDescent="0.35">
      <c r="B15" s="7">
        <v>0.93</v>
      </c>
      <c r="C15" s="13">
        <f t="shared" si="0"/>
        <v>5.8125</v>
      </c>
      <c r="D15" s="15">
        <v>9.8299999999999998E-2</v>
      </c>
      <c r="E15" s="15">
        <f t="shared" si="1"/>
        <v>0.52010582010582007</v>
      </c>
      <c r="F15" s="1">
        <v>1.2150000000000001</v>
      </c>
      <c r="G15" s="15">
        <f t="shared" si="2"/>
        <v>7.59375</v>
      </c>
      <c r="H15" s="15">
        <v>3.2800000000000003E-2</v>
      </c>
      <c r="I15" s="2">
        <f t="shared" si="3"/>
        <v>0.17354497354497356</v>
      </c>
      <c r="K15" s="1">
        <v>0.93</v>
      </c>
      <c r="L15" s="15">
        <f t="shared" si="4"/>
        <v>5.8125</v>
      </c>
      <c r="M15" s="15">
        <v>0.51080000000000003</v>
      </c>
      <c r="N15" s="15">
        <f t="shared" si="5"/>
        <v>0.33805426869622773</v>
      </c>
      <c r="O15" s="1">
        <v>1.2150000000000001</v>
      </c>
      <c r="P15" s="15">
        <f t="shared" si="6"/>
        <v>7.59375</v>
      </c>
      <c r="Q15" s="15">
        <v>0.1386</v>
      </c>
      <c r="R15" s="2">
        <f t="shared" si="7"/>
        <v>9.1727332892124425E-2</v>
      </c>
    </row>
    <row r="16" spans="2:19" x14ac:dyDescent="0.35">
      <c r="B16" s="7">
        <v>1.0725</v>
      </c>
      <c r="C16" s="13">
        <f t="shared" si="0"/>
        <v>6.703125</v>
      </c>
      <c r="D16" s="15">
        <v>6.7299999999999999E-2</v>
      </c>
      <c r="E16" s="15">
        <f t="shared" si="1"/>
        <v>0.35608465608465606</v>
      </c>
      <c r="F16" s="1">
        <v>1.2862499999999999</v>
      </c>
      <c r="G16" s="15">
        <f t="shared" si="2"/>
        <v>8.0390625</v>
      </c>
      <c r="H16" s="15">
        <v>2.98E-2</v>
      </c>
      <c r="I16" s="2">
        <f t="shared" si="3"/>
        <v>0.15767195767195766</v>
      </c>
      <c r="K16" s="1">
        <v>1.0725</v>
      </c>
      <c r="L16" s="15">
        <f t="shared" si="4"/>
        <v>6.703125</v>
      </c>
      <c r="M16" s="15">
        <v>0.25319999999999998</v>
      </c>
      <c r="N16" s="15">
        <f t="shared" si="5"/>
        <v>0.16757114493712774</v>
      </c>
      <c r="O16" s="1">
        <v>1.2862499999999999</v>
      </c>
      <c r="P16" s="15">
        <f t="shared" si="6"/>
        <v>8.0390625</v>
      </c>
      <c r="Q16" s="15">
        <v>8.9800000000000005E-2</v>
      </c>
      <c r="R16" s="2">
        <f t="shared" si="7"/>
        <v>5.9430840502978165E-2</v>
      </c>
    </row>
    <row r="17" spans="2:18" x14ac:dyDescent="0.35">
      <c r="B17" s="7">
        <v>1.2150000000000001</v>
      </c>
      <c r="C17" s="13">
        <f t="shared" si="0"/>
        <v>7.59375</v>
      </c>
      <c r="D17" s="15">
        <v>5.5899999999999998E-2</v>
      </c>
      <c r="E17" s="15">
        <f t="shared" si="1"/>
        <v>0.29576719576719573</v>
      </c>
      <c r="F17" s="1">
        <v>1.3574999999999999</v>
      </c>
      <c r="G17" s="15">
        <f t="shared" si="2"/>
        <v>8.484375</v>
      </c>
      <c r="H17" s="15">
        <v>2.8000000000000001E-2</v>
      </c>
      <c r="I17" s="2">
        <f t="shared" si="3"/>
        <v>0.14814814814814814</v>
      </c>
      <c r="K17" s="1">
        <v>1.2150000000000001</v>
      </c>
      <c r="L17" s="15">
        <f t="shared" si="4"/>
        <v>7.59375</v>
      </c>
      <c r="M17" s="15">
        <v>0.18310000000000001</v>
      </c>
      <c r="N17" s="15">
        <f t="shared" si="5"/>
        <v>0.12117802779616151</v>
      </c>
      <c r="O17" s="1">
        <v>1.3574999999999999</v>
      </c>
      <c r="P17" s="15">
        <f t="shared" si="6"/>
        <v>8.484375</v>
      </c>
      <c r="Q17" s="15">
        <v>5.4300000000000001E-2</v>
      </c>
      <c r="R17" s="2">
        <f t="shared" si="7"/>
        <v>3.5936465916611517E-2</v>
      </c>
    </row>
    <row r="18" spans="2:18" x14ac:dyDescent="0.35">
      <c r="B18" s="7">
        <v>1.3574999999999999</v>
      </c>
      <c r="C18" s="13">
        <f t="shared" si="0"/>
        <v>8.484375</v>
      </c>
      <c r="D18" s="15">
        <v>3.0300000000000001E-2</v>
      </c>
      <c r="E18" s="15">
        <f t="shared" si="1"/>
        <v>0.16031746031746033</v>
      </c>
      <c r="F18" s="1">
        <v>0.83250000000000002</v>
      </c>
      <c r="G18" s="15">
        <f t="shared" si="2"/>
        <v>5.203125</v>
      </c>
      <c r="H18" s="15">
        <v>4.65E-2</v>
      </c>
      <c r="I18" s="2">
        <f t="shared" si="3"/>
        <v>0.24603174603174602</v>
      </c>
      <c r="K18" s="1">
        <v>1.3574999999999999</v>
      </c>
      <c r="L18" s="15">
        <f t="shared" si="4"/>
        <v>8.484375</v>
      </c>
      <c r="M18" s="15">
        <v>0.11700000000000001</v>
      </c>
      <c r="N18" s="15">
        <f t="shared" si="5"/>
        <v>7.7432164129715431E-2</v>
      </c>
      <c r="O18" s="1">
        <v>0.83250000000000002</v>
      </c>
      <c r="P18" s="15">
        <f t="shared" si="6"/>
        <v>5.203125</v>
      </c>
      <c r="Q18" s="15">
        <v>0.48299999999999998</v>
      </c>
      <c r="R18" s="2">
        <f t="shared" si="7"/>
        <v>0.3196558570483124</v>
      </c>
    </row>
    <row r="19" spans="2:18" x14ac:dyDescent="0.35">
      <c r="B19" s="7">
        <v>1.5</v>
      </c>
      <c r="C19" s="13">
        <f t="shared" si="0"/>
        <v>9.375</v>
      </c>
      <c r="D19" s="15">
        <v>1.6500000000000001E-2</v>
      </c>
      <c r="E19" s="15">
        <f t="shared" si="1"/>
        <v>8.7301587301587311E-2</v>
      </c>
      <c r="F19" s="1">
        <v>0.90375000000000005</v>
      </c>
      <c r="G19" s="15">
        <f t="shared" si="2"/>
        <v>5.6484375</v>
      </c>
      <c r="H19" s="15">
        <v>4.9099999999999998E-2</v>
      </c>
      <c r="I19" s="2">
        <f t="shared" si="3"/>
        <v>0.25978835978835979</v>
      </c>
      <c r="K19" s="1">
        <v>1.5</v>
      </c>
      <c r="L19" s="15">
        <f t="shared" si="4"/>
        <v>9.375</v>
      </c>
      <c r="M19" s="15">
        <v>5.5199999999999999E-2</v>
      </c>
      <c r="N19" s="15">
        <f t="shared" si="5"/>
        <v>3.6532097948378556E-2</v>
      </c>
      <c r="O19" s="1">
        <v>0.90375000000000005</v>
      </c>
      <c r="P19" s="15">
        <f t="shared" si="6"/>
        <v>5.6484375</v>
      </c>
      <c r="Q19" s="15">
        <v>0.50370000000000004</v>
      </c>
      <c r="R19" s="2">
        <f t="shared" si="7"/>
        <v>0.3333553937789544</v>
      </c>
    </row>
    <row r="20" spans="2:18" x14ac:dyDescent="0.35">
      <c r="B20" s="7">
        <v>1.6425000000000001</v>
      </c>
      <c r="C20" s="13">
        <f t="shared" si="0"/>
        <v>10.265625</v>
      </c>
      <c r="D20" s="15">
        <v>2.69E-2</v>
      </c>
      <c r="E20" s="15">
        <f t="shared" si="1"/>
        <v>0.14232804232804233</v>
      </c>
      <c r="F20" s="1">
        <v>0.97499999999999998</v>
      </c>
      <c r="G20" s="15">
        <f t="shared" si="2"/>
        <v>6.09375</v>
      </c>
      <c r="H20" s="15">
        <v>4.9200000000000001E-2</v>
      </c>
      <c r="I20" s="2">
        <f t="shared" si="3"/>
        <v>0.26031746031746034</v>
      </c>
      <c r="K20" s="1">
        <v>1.6425000000000001</v>
      </c>
      <c r="L20" s="15">
        <f t="shared" si="4"/>
        <v>10.265625</v>
      </c>
      <c r="M20" s="15">
        <v>0.10249999999999999</v>
      </c>
      <c r="N20" s="15">
        <f t="shared" si="5"/>
        <v>6.7835870284579755E-2</v>
      </c>
      <c r="O20" s="1">
        <v>0.97499999999999998</v>
      </c>
      <c r="P20" s="15">
        <f t="shared" si="6"/>
        <v>6.09375</v>
      </c>
      <c r="Q20" s="15">
        <v>0.40620000000000001</v>
      </c>
      <c r="R20" s="2">
        <f t="shared" si="7"/>
        <v>0.26882859033752482</v>
      </c>
    </row>
    <row r="21" spans="2:18" x14ac:dyDescent="0.35">
      <c r="B21" s="7">
        <v>1.7849999999999999</v>
      </c>
      <c r="C21" s="13">
        <f t="shared" si="0"/>
        <v>11.15625</v>
      </c>
      <c r="D21" s="15">
        <v>2.3099999999999999E-2</v>
      </c>
      <c r="E21" s="15">
        <f t="shared" si="1"/>
        <v>0.12222222222222222</v>
      </c>
      <c r="F21" s="1">
        <v>1.0462499999999999</v>
      </c>
      <c r="G21" s="15">
        <f t="shared" si="2"/>
        <v>6.5390624999999991</v>
      </c>
      <c r="H21" s="15">
        <v>4.7199999999999999E-2</v>
      </c>
      <c r="I21" s="2">
        <f t="shared" si="3"/>
        <v>0.24973544973544973</v>
      </c>
      <c r="K21" s="1">
        <v>1.7849999999999999</v>
      </c>
      <c r="L21" s="15">
        <f t="shared" si="4"/>
        <v>11.15625</v>
      </c>
      <c r="M21" s="15">
        <v>0.1477</v>
      </c>
      <c r="N21" s="15">
        <f t="shared" si="5"/>
        <v>9.7749834546657852E-2</v>
      </c>
      <c r="O21" s="1">
        <v>1.0462499999999999</v>
      </c>
      <c r="P21" s="15">
        <f t="shared" si="6"/>
        <v>6.5390624999999991</v>
      </c>
      <c r="Q21" s="15">
        <v>0.33850000000000002</v>
      </c>
      <c r="R21" s="2">
        <f t="shared" si="7"/>
        <v>0.22402382528127071</v>
      </c>
    </row>
    <row r="22" spans="2:18" x14ac:dyDescent="0.35">
      <c r="B22" s="7">
        <v>1.9275</v>
      </c>
      <c r="C22" s="13">
        <f t="shared" si="0"/>
        <v>12.046875</v>
      </c>
      <c r="D22" s="15">
        <v>5.3100000000000001E-2</v>
      </c>
      <c r="E22" s="15">
        <f t="shared" si="1"/>
        <v>0.28095238095238095</v>
      </c>
      <c r="F22" s="1">
        <v>1.1174999999999999</v>
      </c>
      <c r="G22" s="15">
        <f t="shared" si="2"/>
        <v>6.9843749999999991</v>
      </c>
      <c r="H22" s="15">
        <v>2.7900000000000001E-2</v>
      </c>
      <c r="I22" s="2">
        <f t="shared" si="3"/>
        <v>0.14761904761904762</v>
      </c>
      <c r="K22" s="1">
        <v>1.9275</v>
      </c>
      <c r="L22" s="15">
        <f t="shared" si="4"/>
        <v>12.046875</v>
      </c>
      <c r="M22" s="15">
        <v>4.9799999999999997E-2</v>
      </c>
      <c r="N22" s="15">
        <f t="shared" si="5"/>
        <v>3.2958305757776307E-2</v>
      </c>
      <c r="O22" s="1">
        <v>1.1174999999999999</v>
      </c>
      <c r="P22" s="15">
        <f t="shared" si="6"/>
        <v>6.9843749999999991</v>
      </c>
      <c r="Q22" s="15">
        <v>0.25159999999999999</v>
      </c>
      <c r="R22" s="2">
        <f t="shared" si="7"/>
        <v>0.16651224354731967</v>
      </c>
    </row>
    <row r="23" spans="2:18" x14ac:dyDescent="0.35">
      <c r="B23" s="7">
        <v>2.0699999999999998</v>
      </c>
      <c r="C23" s="13">
        <f t="shared" si="0"/>
        <v>12.937499999999998</v>
      </c>
      <c r="D23" s="15">
        <v>4.8800000000000003E-2</v>
      </c>
      <c r="E23" s="15">
        <f t="shared" si="1"/>
        <v>0.25820105820105821</v>
      </c>
      <c r="F23" s="1">
        <v>1.18875</v>
      </c>
      <c r="G23" s="15">
        <f t="shared" si="2"/>
        <v>7.4296875</v>
      </c>
      <c r="H23" s="15">
        <v>4.2799999999999998E-2</v>
      </c>
      <c r="I23" s="2">
        <f t="shared" si="3"/>
        <v>0.22645502645502644</v>
      </c>
      <c r="K23" s="1">
        <v>2.0699999999999998</v>
      </c>
      <c r="L23" s="15">
        <f t="shared" si="4"/>
        <v>12.937499999999998</v>
      </c>
      <c r="M23" s="15">
        <v>2.2800000000000001E-2</v>
      </c>
      <c r="N23" s="15">
        <f t="shared" si="5"/>
        <v>1.5089344804765058E-2</v>
      </c>
      <c r="O23" s="1">
        <v>1.18875</v>
      </c>
      <c r="P23" s="15">
        <f t="shared" si="6"/>
        <v>7.4296875</v>
      </c>
      <c r="Q23" s="15">
        <v>0.13439999999999999</v>
      </c>
      <c r="R23" s="2">
        <f t="shared" si="7"/>
        <v>8.8947716743878233E-2</v>
      </c>
    </row>
    <row r="24" spans="2:18" x14ac:dyDescent="0.35">
      <c r="B24" s="7">
        <v>2.2124999999999999</v>
      </c>
      <c r="C24" s="13">
        <f t="shared" si="0"/>
        <v>13.828125</v>
      </c>
      <c r="D24" s="15">
        <v>3.0300000000000001E-2</v>
      </c>
      <c r="E24" s="15">
        <f t="shared" si="1"/>
        <v>0.16031746031746033</v>
      </c>
      <c r="F24" s="1">
        <v>1.26</v>
      </c>
      <c r="G24" s="15">
        <f t="shared" si="2"/>
        <v>7.875</v>
      </c>
      <c r="H24" s="15">
        <v>3.85E-2</v>
      </c>
      <c r="I24" s="2">
        <f t="shared" si="3"/>
        <v>0.20370370370370369</v>
      </c>
      <c r="K24" s="1">
        <v>2.2124999999999999</v>
      </c>
      <c r="L24" s="15">
        <f t="shared" si="4"/>
        <v>13.828125</v>
      </c>
      <c r="M24" s="15">
        <v>3.0499999999999999E-2</v>
      </c>
      <c r="N24" s="15">
        <f t="shared" si="5"/>
        <v>2.0185307743216415E-2</v>
      </c>
      <c r="O24" s="1">
        <v>1.26</v>
      </c>
      <c r="P24" s="15">
        <f t="shared" si="6"/>
        <v>7.875</v>
      </c>
      <c r="Q24" s="15">
        <v>0.15890000000000001</v>
      </c>
      <c r="R24" s="2">
        <f t="shared" si="7"/>
        <v>0.10516214427531438</v>
      </c>
    </row>
    <row r="25" spans="2:18" x14ac:dyDescent="0.35">
      <c r="B25" s="7">
        <v>2.355</v>
      </c>
      <c r="C25" s="13">
        <f t="shared" si="0"/>
        <v>14.71875</v>
      </c>
      <c r="D25" s="15">
        <v>3.4000000000000002E-2</v>
      </c>
      <c r="E25" s="15">
        <f t="shared" si="1"/>
        <v>0.17989417989417991</v>
      </c>
      <c r="F25" s="1">
        <v>1.33125</v>
      </c>
      <c r="G25" s="15">
        <f t="shared" si="2"/>
        <v>8.3203125</v>
      </c>
      <c r="H25" s="15">
        <v>3.2399999999999998E-2</v>
      </c>
      <c r="I25" s="2">
        <f t="shared" si="3"/>
        <v>0.17142857142857143</v>
      </c>
      <c r="K25" s="1">
        <v>2.355</v>
      </c>
      <c r="L25" s="15">
        <f t="shared" si="4"/>
        <v>14.71875</v>
      </c>
      <c r="M25" s="15">
        <v>8.6800000000000002E-2</v>
      </c>
      <c r="N25" s="15">
        <f t="shared" si="5"/>
        <v>5.744540039708803E-2</v>
      </c>
      <c r="O25" s="1">
        <v>1.33125</v>
      </c>
      <c r="P25" s="15">
        <f t="shared" si="6"/>
        <v>8.3203125</v>
      </c>
      <c r="Q25" s="15">
        <v>5.4399999999999997E-2</v>
      </c>
      <c r="R25" s="2">
        <f t="shared" si="7"/>
        <v>3.6002647253474518E-2</v>
      </c>
    </row>
    <row r="26" spans="2:18" x14ac:dyDescent="0.35">
      <c r="B26" s="7">
        <v>0.12</v>
      </c>
      <c r="C26" s="13">
        <f t="shared" si="0"/>
        <v>0.75</v>
      </c>
      <c r="D26" s="15">
        <v>0.19259999999999999</v>
      </c>
      <c r="E26" s="15">
        <f t="shared" si="1"/>
        <v>1.019047619047619</v>
      </c>
      <c r="F26" s="1">
        <v>1.4025000000000001</v>
      </c>
      <c r="G26" s="15">
        <f t="shared" si="2"/>
        <v>8.765625</v>
      </c>
      <c r="H26" s="15">
        <v>3.32E-2</v>
      </c>
      <c r="I26" s="2">
        <f t="shared" si="3"/>
        <v>0.17566137566137566</v>
      </c>
      <c r="K26" s="1">
        <v>0.12</v>
      </c>
      <c r="L26" s="15">
        <f t="shared" si="4"/>
        <v>0.75</v>
      </c>
      <c r="M26" s="15">
        <v>1.8953</v>
      </c>
      <c r="N26" s="15">
        <f t="shared" si="5"/>
        <v>1.2543348775645269</v>
      </c>
      <c r="O26" s="1">
        <v>1.4025000000000001</v>
      </c>
      <c r="P26" s="15">
        <f t="shared" si="6"/>
        <v>8.765625</v>
      </c>
      <c r="Q26" s="15">
        <v>0.13739999999999999</v>
      </c>
      <c r="R26" s="2">
        <f t="shared" si="7"/>
        <v>9.0933156849768368E-2</v>
      </c>
    </row>
    <row r="27" spans="2:18" x14ac:dyDescent="0.35">
      <c r="B27" s="7">
        <v>0.26250000000000001</v>
      </c>
      <c r="C27" s="13">
        <f t="shared" si="0"/>
        <v>1.640625</v>
      </c>
      <c r="D27" s="15">
        <v>0.16969999999999999</v>
      </c>
      <c r="E27" s="15">
        <f t="shared" si="1"/>
        <v>0.89788359788359784</v>
      </c>
      <c r="F27" s="1">
        <v>0.88249999999999995</v>
      </c>
      <c r="G27" s="15">
        <f t="shared" si="2"/>
        <v>5.515625</v>
      </c>
      <c r="H27" s="15">
        <v>4.02E-2</v>
      </c>
      <c r="I27" s="2">
        <f t="shared" si="3"/>
        <v>0.21269841269841269</v>
      </c>
      <c r="K27" s="1">
        <v>0.26250000000000001</v>
      </c>
      <c r="L27" s="15">
        <f t="shared" si="4"/>
        <v>1.640625</v>
      </c>
      <c r="M27" s="15">
        <v>1.8976</v>
      </c>
      <c r="N27" s="15">
        <f t="shared" si="5"/>
        <v>1.2558570483123759</v>
      </c>
      <c r="O27" s="1">
        <v>0.88249999999999995</v>
      </c>
      <c r="P27" s="15">
        <f t="shared" si="6"/>
        <v>5.515625</v>
      </c>
      <c r="Q27" s="15">
        <v>0.47149999999999997</v>
      </c>
      <c r="R27" s="2">
        <f t="shared" si="7"/>
        <v>0.31204500330906687</v>
      </c>
    </row>
    <row r="28" spans="2:18" x14ac:dyDescent="0.35">
      <c r="B28" s="7">
        <v>0.40500000000000003</v>
      </c>
      <c r="C28" s="13">
        <f t="shared" si="0"/>
        <v>2.53125</v>
      </c>
      <c r="D28" s="15">
        <v>0.1258</v>
      </c>
      <c r="E28" s="15">
        <f t="shared" si="1"/>
        <v>0.66560846560846554</v>
      </c>
      <c r="F28" s="1">
        <v>0.95374999999999999</v>
      </c>
      <c r="G28" s="15">
        <f t="shared" si="2"/>
        <v>5.9609375</v>
      </c>
      <c r="H28" s="15">
        <v>4.7E-2</v>
      </c>
      <c r="I28" s="2">
        <f t="shared" si="3"/>
        <v>0.24867724867724866</v>
      </c>
      <c r="K28" s="1">
        <v>0.40500000000000003</v>
      </c>
      <c r="L28" s="15">
        <f t="shared" si="4"/>
        <v>2.53125</v>
      </c>
      <c r="M28" s="15">
        <v>1.2526999999999999</v>
      </c>
      <c r="N28" s="15">
        <f t="shared" si="5"/>
        <v>0.82905360688285901</v>
      </c>
      <c r="O28" s="1">
        <v>0.95374999999999999</v>
      </c>
      <c r="P28" s="15">
        <f t="shared" si="6"/>
        <v>5.9609375</v>
      </c>
      <c r="Q28" s="15">
        <v>0.50290000000000001</v>
      </c>
      <c r="R28" s="2">
        <f t="shared" si="7"/>
        <v>0.33282594308405034</v>
      </c>
    </row>
    <row r="29" spans="2:18" x14ac:dyDescent="0.35">
      <c r="B29" s="7">
        <v>0.54749999999999999</v>
      </c>
      <c r="C29" s="13">
        <f t="shared" si="0"/>
        <v>3.421875</v>
      </c>
      <c r="D29" s="15">
        <v>0.1053</v>
      </c>
      <c r="E29" s="15">
        <f t="shared" si="1"/>
        <v>0.55714285714285716</v>
      </c>
      <c r="F29" s="1">
        <v>1.0249999999999999</v>
      </c>
      <c r="G29" s="15">
        <f t="shared" si="2"/>
        <v>6.4062499999999991</v>
      </c>
      <c r="H29" s="15">
        <v>4.0099999999999997E-2</v>
      </c>
      <c r="I29" s="2">
        <f t="shared" si="3"/>
        <v>0.21216931216931215</v>
      </c>
      <c r="K29" s="1">
        <v>0.54749999999999999</v>
      </c>
      <c r="L29" s="15">
        <f t="shared" si="4"/>
        <v>3.421875</v>
      </c>
      <c r="M29" s="15">
        <v>0.93410000000000004</v>
      </c>
      <c r="N29" s="15">
        <f t="shared" si="5"/>
        <v>0.61819986763732637</v>
      </c>
      <c r="O29" s="1">
        <v>1.0249999999999999</v>
      </c>
      <c r="P29" s="15">
        <f t="shared" si="6"/>
        <v>6.4062499999999991</v>
      </c>
      <c r="Q29" s="15">
        <v>0.35930000000000001</v>
      </c>
      <c r="R29" s="2">
        <f t="shared" si="7"/>
        <v>0.23778954334877567</v>
      </c>
    </row>
    <row r="30" spans="2:18" x14ac:dyDescent="0.35">
      <c r="B30" s="7">
        <v>0.69</v>
      </c>
      <c r="C30" s="13">
        <f t="shared" si="0"/>
        <v>4.3125</v>
      </c>
      <c r="D30" s="15">
        <v>0.1419</v>
      </c>
      <c r="E30" s="15">
        <f t="shared" si="1"/>
        <v>0.75079365079365079</v>
      </c>
      <c r="F30" s="1">
        <v>1.0962499999999999</v>
      </c>
      <c r="G30" s="15">
        <f t="shared" si="2"/>
        <v>6.8515624999999991</v>
      </c>
      <c r="H30" s="15">
        <v>4.3299999999999998E-2</v>
      </c>
      <c r="I30" s="2">
        <f t="shared" si="3"/>
        <v>0.22910052910052908</v>
      </c>
      <c r="K30" s="1">
        <v>0.69</v>
      </c>
      <c r="L30" s="15">
        <f t="shared" si="4"/>
        <v>4.3125</v>
      </c>
      <c r="M30" s="15">
        <v>0.58340000000000003</v>
      </c>
      <c r="N30" s="15">
        <f t="shared" si="5"/>
        <v>0.38610191925876908</v>
      </c>
      <c r="O30" s="1">
        <v>1.0962499999999999</v>
      </c>
      <c r="P30" s="15">
        <f t="shared" si="6"/>
        <v>6.8515624999999991</v>
      </c>
      <c r="Q30" s="15">
        <v>0.25219999999999998</v>
      </c>
      <c r="R30" s="2">
        <f t="shared" si="7"/>
        <v>0.16690933156849769</v>
      </c>
    </row>
    <row r="31" spans="2:18" x14ac:dyDescent="0.35">
      <c r="B31" s="7">
        <v>0.83250000000000002</v>
      </c>
      <c r="C31" s="13">
        <f t="shared" si="0"/>
        <v>5.203125</v>
      </c>
      <c r="D31" s="15">
        <v>0.11509999999999999</v>
      </c>
      <c r="E31" s="15">
        <f t="shared" si="1"/>
        <v>0.60899470899470898</v>
      </c>
      <c r="F31" s="1">
        <v>1.1675</v>
      </c>
      <c r="G31" s="15">
        <f t="shared" si="2"/>
        <v>7.296875</v>
      </c>
      <c r="H31" s="15">
        <v>2.8000000000000001E-2</v>
      </c>
      <c r="I31" s="2">
        <f t="shared" si="3"/>
        <v>0.14814814814814814</v>
      </c>
      <c r="K31" s="1">
        <v>0.83250000000000002</v>
      </c>
      <c r="L31" s="15">
        <f t="shared" si="4"/>
        <v>5.203125</v>
      </c>
      <c r="M31" s="15">
        <v>0.46579999999999999</v>
      </c>
      <c r="N31" s="15">
        <f t="shared" si="5"/>
        <v>0.3082726671078756</v>
      </c>
      <c r="O31" s="1">
        <v>1.1675</v>
      </c>
      <c r="P31" s="15">
        <f t="shared" si="6"/>
        <v>7.296875</v>
      </c>
      <c r="Q31" s="15">
        <v>0.1993</v>
      </c>
      <c r="R31" s="2">
        <f t="shared" si="7"/>
        <v>0.13189940436796824</v>
      </c>
    </row>
    <row r="32" spans="2:18" x14ac:dyDescent="0.35">
      <c r="B32" s="7">
        <v>0.97499999999999998</v>
      </c>
      <c r="C32" s="13">
        <f t="shared" si="0"/>
        <v>6.09375</v>
      </c>
      <c r="D32" s="15">
        <v>9.7500000000000003E-2</v>
      </c>
      <c r="E32" s="15">
        <f t="shared" si="1"/>
        <v>0.51587301587301593</v>
      </c>
      <c r="F32" s="1">
        <v>1.23875</v>
      </c>
      <c r="G32" s="15">
        <f t="shared" si="2"/>
        <v>7.7421875</v>
      </c>
      <c r="H32" s="15">
        <v>4.0099999999999997E-2</v>
      </c>
      <c r="I32" s="2">
        <f t="shared" si="3"/>
        <v>0.21216931216931215</v>
      </c>
      <c r="K32" s="1">
        <v>0.97499999999999998</v>
      </c>
      <c r="L32" s="15">
        <f t="shared" si="4"/>
        <v>6.09375</v>
      </c>
      <c r="M32" s="15">
        <v>0.44400000000000001</v>
      </c>
      <c r="N32" s="15">
        <f t="shared" si="5"/>
        <v>0.29384513567174059</v>
      </c>
      <c r="O32" s="1">
        <v>1.23875</v>
      </c>
      <c r="P32" s="15">
        <f t="shared" si="6"/>
        <v>7.7421875</v>
      </c>
      <c r="Q32" s="15">
        <v>0.1124</v>
      </c>
      <c r="R32" s="2">
        <f t="shared" si="7"/>
        <v>7.4387822634017206E-2</v>
      </c>
    </row>
    <row r="33" spans="2:18" x14ac:dyDescent="0.35">
      <c r="B33" s="7">
        <v>1.1174999999999999</v>
      </c>
      <c r="C33" s="13">
        <f t="shared" si="0"/>
        <v>6.9843749999999991</v>
      </c>
      <c r="D33" s="15">
        <v>7.0099999999999996E-2</v>
      </c>
      <c r="E33" s="15">
        <f t="shared" si="1"/>
        <v>0.3708994708994709</v>
      </c>
      <c r="F33" s="1">
        <v>1.31</v>
      </c>
      <c r="G33" s="15">
        <f t="shared" si="2"/>
        <v>8.1875</v>
      </c>
      <c r="H33" s="15">
        <v>3.7900000000000003E-2</v>
      </c>
      <c r="I33" s="2">
        <f t="shared" si="3"/>
        <v>0.20052910052910056</v>
      </c>
      <c r="K33" s="1">
        <v>1.1174999999999999</v>
      </c>
      <c r="L33" s="15">
        <f t="shared" si="4"/>
        <v>6.9843749999999991</v>
      </c>
      <c r="M33" s="15">
        <v>0.25480000000000003</v>
      </c>
      <c r="N33" s="15">
        <f t="shared" si="5"/>
        <v>0.16863004632693585</v>
      </c>
      <c r="O33" s="1">
        <v>1.31</v>
      </c>
      <c r="P33" s="15">
        <f t="shared" si="6"/>
        <v>8.1875</v>
      </c>
      <c r="Q33" s="15">
        <v>0.1366</v>
      </c>
      <c r="R33" s="2">
        <f t="shared" si="7"/>
        <v>9.040370615486433E-2</v>
      </c>
    </row>
    <row r="34" spans="2:18" x14ac:dyDescent="0.35">
      <c r="B34" s="7">
        <v>1.26</v>
      </c>
      <c r="C34" s="13">
        <f t="shared" si="0"/>
        <v>7.875</v>
      </c>
      <c r="D34" s="15">
        <v>5.33E-2</v>
      </c>
      <c r="E34" s="15">
        <f t="shared" si="1"/>
        <v>0.28201058201058199</v>
      </c>
      <c r="F34" s="1">
        <v>1.3812500000000001</v>
      </c>
      <c r="G34" s="15">
        <f t="shared" si="2"/>
        <v>8.6328125</v>
      </c>
      <c r="H34" s="15">
        <v>3.4099999999999998E-2</v>
      </c>
      <c r="I34" s="2">
        <f t="shared" si="3"/>
        <v>0.1804232804232804</v>
      </c>
      <c r="K34" s="1">
        <v>1.26</v>
      </c>
      <c r="L34" s="15">
        <f t="shared" si="4"/>
        <v>7.875</v>
      </c>
      <c r="M34" s="15">
        <v>0.155</v>
      </c>
      <c r="N34" s="15">
        <f t="shared" si="5"/>
        <v>0.10258107213765719</v>
      </c>
      <c r="O34" s="1">
        <v>1.3812500000000001</v>
      </c>
      <c r="P34" s="15">
        <f t="shared" si="6"/>
        <v>8.6328125</v>
      </c>
      <c r="Q34" s="15">
        <v>0.1018</v>
      </c>
      <c r="R34" s="2">
        <f t="shared" si="7"/>
        <v>6.7372600926538725E-2</v>
      </c>
    </row>
    <row r="35" spans="2:18" x14ac:dyDescent="0.35">
      <c r="B35" s="7">
        <v>1.4025000000000001</v>
      </c>
      <c r="C35" s="13">
        <f t="shared" si="0"/>
        <v>8.765625</v>
      </c>
      <c r="D35" s="15">
        <v>5.8299999999999998E-2</v>
      </c>
      <c r="E35" s="15">
        <f t="shared" si="1"/>
        <v>0.30846560846560844</v>
      </c>
      <c r="F35" s="1">
        <v>1.4524999999999999</v>
      </c>
      <c r="G35" s="15">
        <f t="shared" si="2"/>
        <v>9.078125</v>
      </c>
      <c r="H35" s="15">
        <v>3.2300000000000002E-2</v>
      </c>
      <c r="I35" s="2">
        <f t="shared" si="3"/>
        <v>0.17089947089947091</v>
      </c>
      <c r="K35" s="1">
        <v>1.4025000000000001</v>
      </c>
      <c r="L35" s="15">
        <f t="shared" si="4"/>
        <v>8.765625</v>
      </c>
      <c r="M35" s="15">
        <v>0.15</v>
      </c>
      <c r="N35" s="15">
        <f t="shared" si="5"/>
        <v>9.9272005294506957E-2</v>
      </c>
      <c r="O35" s="1">
        <v>1.4524999999999999</v>
      </c>
      <c r="P35" s="15">
        <f t="shared" si="6"/>
        <v>9.078125</v>
      </c>
      <c r="Q35" s="15">
        <v>0.1321</v>
      </c>
      <c r="R35" s="2">
        <f t="shared" si="7"/>
        <v>8.7425545996029128E-2</v>
      </c>
    </row>
    <row r="36" spans="2:18" x14ac:dyDescent="0.35">
      <c r="B36" s="7">
        <v>1.5449999999999999</v>
      </c>
      <c r="C36" s="13">
        <f t="shared" si="0"/>
        <v>9.65625</v>
      </c>
      <c r="D36" s="15">
        <v>2.5899999999999999E-2</v>
      </c>
      <c r="E36" s="15">
        <f t="shared" si="1"/>
        <v>0.13703703703703704</v>
      </c>
      <c r="F36" s="1"/>
      <c r="G36" s="15"/>
      <c r="H36" s="15"/>
      <c r="I36" s="2"/>
      <c r="K36" s="1">
        <v>1.5449999999999999</v>
      </c>
      <c r="L36" s="15">
        <f t="shared" si="4"/>
        <v>9.65625</v>
      </c>
      <c r="M36" s="15">
        <v>7.4099999999999999E-2</v>
      </c>
      <c r="N36" s="15">
        <f t="shared" si="5"/>
        <v>4.9040370615486432E-2</v>
      </c>
      <c r="O36" s="1"/>
      <c r="P36" s="15"/>
      <c r="Q36" s="15"/>
      <c r="R36" s="2"/>
    </row>
    <row r="37" spans="2:18" x14ac:dyDescent="0.35">
      <c r="B37" s="7">
        <v>1.6875</v>
      </c>
      <c r="C37" s="13">
        <f t="shared" si="0"/>
        <v>10.546875</v>
      </c>
      <c r="D37" s="15">
        <v>2.76E-2</v>
      </c>
      <c r="E37" s="15">
        <f t="shared" si="1"/>
        <v>0.14603174603174604</v>
      </c>
      <c r="F37" s="1"/>
      <c r="G37" s="15"/>
      <c r="H37" s="15"/>
      <c r="I37" s="2"/>
      <c r="K37" s="1">
        <v>1.6875</v>
      </c>
      <c r="L37" s="15">
        <f t="shared" si="4"/>
        <v>10.546875</v>
      </c>
      <c r="M37" s="15">
        <v>0.115</v>
      </c>
      <c r="N37" s="15">
        <f t="shared" si="5"/>
        <v>7.6108537392455336E-2</v>
      </c>
      <c r="O37" s="1"/>
      <c r="P37" s="15"/>
      <c r="Q37" s="15"/>
      <c r="R37" s="2"/>
    </row>
    <row r="38" spans="2:18" x14ac:dyDescent="0.35">
      <c r="B38" s="7">
        <v>1.83</v>
      </c>
      <c r="C38" s="13">
        <f t="shared" si="0"/>
        <v>11.4375</v>
      </c>
      <c r="D38" s="15">
        <v>2.6800000000000001E-2</v>
      </c>
      <c r="E38" s="15">
        <f t="shared" si="1"/>
        <v>0.14179894179894181</v>
      </c>
      <c r="F38" s="1"/>
      <c r="G38" s="15"/>
      <c r="H38" s="15"/>
      <c r="I38" s="2"/>
      <c r="K38" s="1">
        <v>1.83</v>
      </c>
      <c r="L38" s="15">
        <f t="shared" si="4"/>
        <v>11.4375</v>
      </c>
      <c r="M38" s="15">
        <v>0.1709</v>
      </c>
      <c r="N38" s="15">
        <f t="shared" si="5"/>
        <v>0.11310390469887492</v>
      </c>
      <c r="O38" s="1"/>
      <c r="P38" s="15"/>
      <c r="Q38" s="15"/>
      <c r="R38" s="2"/>
    </row>
    <row r="39" spans="2:18" x14ac:dyDescent="0.35">
      <c r="B39" s="7">
        <v>1.9724999999999999</v>
      </c>
      <c r="C39" s="13">
        <f t="shared" si="0"/>
        <v>12.328125</v>
      </c>
      <c r="D39" s="15">
        <v>5.9400000000000001E-2</v>
      </c>
      <c r="E39" s="15">
        <f t="shared" si="1"/>
        <v>0.31428571428571428</v>
      </c>
      <c r="F39" s="1"/>
      <c r="G39" s="15"/>
      <c r="H39" s="15"/>
      <c r="I39" s="2"/>
      <c r="K39" s="1">
        <v>1.9724999999999999</v>
      </c>
      <c r="L39" s="15">
        <f t="shared" si="4"/>
        <v>12.328125</v>
      </c>
      <c r="M39" s="15">
        <v>5.8900000000000001E-2</v>
      </c>
      <c r="N39" s="15">
        <f t="shared" si="5"/>
        <v>3.8980807412309734E-2</v>
      </c>
      <c r="O39" s="1"/>
      <c r="P39" s="15"/>
      <c r="Q39" s="15"/>
      <c r="R39" s="2"/>
    </row>
    <row r="40" spans="2:18" x14ac:dyDescent="0.35">
      <c r="B40" s="7">
        <v>2.1150000000000002</v>
      </c>
      <c r="C40" s="13">
        <f t="shared" si="0"/>
        <v>13.218750000000002</v>
      </c>
      <c r="D40" s="15">
        <v>4.8500000000000001E-2</v>
      </c>
      <c r="E40" s="15">
        <f t="shared" si="1"/>
        <v>0.25661375661375663</v>
      </c>
      <c r="F40" s="1"/>
      <c r="G40" s="15"/>
      <c r="H40" s="15"/>
      <c r="I40" s="2"/>
      <c r="K40" s="1">
        <v>2.1150000000000002</v>
      </c>
      <c r="L40" s="15">
        <f t="shared" si="4"/>
        <v>13.218750000000002</v>
      </c>
      <c r="M40" s="15">
        <v>9.64E-2</v>
      </c>
      <c r="N40" s="15">
        <f t="shared" si="5"/>
        <v>6.3798808735936463E-2</v>
      </c>
      <c r="O40" s="1"/>
      <c r="P40" s="15"/>
      <c r="Q40" s="15"/>
      <c r="R40" s="2"/>
    </row>
    <row r="41" spans="2:18" x14ac:dyDescent="0.35">
      <c r="B41" s="7">
        <v>2.2574999999999998</v>
      </c>
      <c r="C41" s="13">
        <f t="shared" si="0"/>
        <v>14.109374999999998</v>
      </c>
      <c r="D41" s="15">
        <v>4.4200000000000003E-2</v>
      </c>
      <c r="E41" s="15">
        <f t="shared" si="1"/>
        <v>0.23386243386243388</v>
      </c>
      <c r="F41" s="1"/>
      <c r="G41" s="15"/>
      <c r="H41" s="15"/>
      <c r="I41" s="2"/>
      <c r="K41" s="1">
        <v>2.2574999999999998</v>
      </c>
      <c r="L41" s="15">
        <f t="shared" si="4"/>
        <v>14.109374999999998</v>
      </c>
      <c r="M41" s="15">
        <v>6.6900000000000001E-2</v>
      </c>
      <c r="N41" s="15">
        <f t="shared" si="5"/>
        <v>4.4275314361350106E-2</v>
      </c>
      <c r="O41" s="1"/>
      <c r="P41" s="15"/>
      <c r="Q41" s="15"/>
      <c r="R41" s="2"/>
    </row>
    <row r="42" spans="2:18" x14ac:dyDescent="0.35">
      <c r="B42" s="7">
        <v>2.4</v>
      </c>
      <c r="C42" s="13">
        <f t="shared" si="0"/>
        <v>15</v>
      </c>
      <c r="D42" s="15">
        <v>3.3799999999999997E-2</v>
      </c>
      <c r="E42" s="15">
        <f t="shared" si="1"/>
        <v>0.17883597883597882</v>
      </c>
      <c r="F42" s="1"/>
      <c r="G42" s="15"/>
      <c r="H42" s="15"/>
      <c r="I42" s="2"/>
      <c r="K42" s="1">
        <v>2.4</v>
      </c>
      <c r="L42" s="15">
        <f t="shared" si="4"/>
        <v>15</v>
      </c>
      <c r="M42" s="15">
        <v>0.1013</v>
      </c>
      <c r="N42" s="15">
        <f t="shared" si="5"/>
        <v>6.7041694242223698E-2</v>
      </c>
      <c r="O42" s="1"/>
      <c r="P42" s="15"/>
      <c r="Q42" s="15"/>
      <c r="R42" s="2"/>
    </row>
    <row r="43" spans="2:18" x14ac:dyDescent="0.35">
      <c r="B43" s="7">
        <v>0.17</v>
      </c>
      <c r="C43" s="13">
        <f t="shared" si="0"/>
        <v>1.0625</v>
      </c>
      <c r="D43" s="15">
        <v>0.17560000000000001</v>
      </c>
      <c r="E43" s="15">
        <f t="shared" si="1"/>
        <v>0.92910052910052909</v>
      </c>
      <c r="F43" s="1"/>
      <c r="G43" s="15"/>
      <c r="H43" s="15"/>
      <c r="I43" s="2"/>
      <c r="K43" s="1">
        <v>0.17</v>
      </c>
      <c r="L43" s="15">
        <f t="shared" si="4"/>
        <v>1.0625</v>
      </c>
      <c r="M43" s="15">
        <v>1.9225000000000001</v>
      </c>
      <c r="N43" s="15">
        <f t="shared" si="5"/>
        <v>1.2723362011912642</v>
      </c>
      <c r="O43" s="1"/>
      <c r="P43" s="15"/>
      <c r="Q43" s="15"/>
      <c r="R43" s="2"/>
    </row>
    <row r="44" spans="2:18" x14ac:dyDescent="0.35">
      <c r="B44" s="7">
        <v>0.3125</v>
      </c>
      <c r="C44" s="13">
        <f t="shared" si="0"/>
        <v>1.953125</v>
      </c>
      <c r="D44" s="15">
        <v>0.16300000000000001</v>
      </c>
      <c r="E44" s="15">
        <f t="shared" si="1"/>
        <v>0.86243386243386244</v>
      </c>
      <c r="F44" s="1"/>
      <c r="G44" s="15"/>
      <c r="H44" s="15"/>
      <c r="I44" s="2"/>
      <c r="K44" s="1">
        <v>0.3125</v>
      </c>
      <c r="L44" s="15">
        <f t="shared" si="4"/>
        <v>1.953125</v>
      </c>
      <c r="M44" s="15">
        <v>1.8351</v>
      </c>
      <c r="N44" s="15">
        <f t="shared" si="5"/>
        <v>1.214493712772998</v>
      </c>
      <c r="O44" s="1"/>
      <c r="P44" s="15"/>
      <c r="Q44" s="15"/>
      <c r="R44" s="2"/>
    </row>
    <row r="45" spans="2:18" x14ac:dyDescent="0.35">
      <c r="B45" s="7">
        <v>0.45500000000000002</v>
      </c>
      <c r="C45" s="13">
        <f t="shared" si="0"/>
        <v>2.84375</v>
      </c>
      <c r="D45" s="15">
        <v>0.12670000000000001</v>
      </c>
      <c r="E45" s="15">
        <f t="shared" si="1"/>
        <v>0.67037037037037039</v>
      </c>
      <c r="F45" s="1"/>
      <c r="G45" s="15"/>
      <c r="H45" s="15"/>
      <c r="I45" s="2"/>
      <c r="K45" s="1">
        <v>0.45500000000000002</v>
      </c>
      <c r="L45" s="15">
        <f t="shared" si="4"/>
        <v>2.84375</v>
      </c>
      <c r="M45" s="15">
        <v>1.2454000000000001</v>
      </c>
      <c r="N45" s="15">
        <f t="shared" si="5"/>
        <v>0.82422236929185977</v>
      </c>
      <c r="O45" s="1"/>
      <c r="P45" s="15"/>
      <c r="Q45" s="15"/>
      <c r="R45" s="2"/>
    </row>
    <row r="46" spans="2:18" x14ac:dyDescent="0.35">
      <c r="B46" s="7">
        <v>0.59750000000000003</v>
      </c>
      <c r="C46" s="13">
        <f t="shared" si="0"/>
        <v>3.734375</v>
      </c>
      <c r="D46" s="15">
        <v>0.1118</v>
      </c>
      <c r="E46" s="15">
        <f t="shared" si="1"/>
        <v>0.59153439153439147</v>
      </c>
      <c r="F46" s="1"/>
      <c r="G46" s="15"/>
      <c r="H46" s="15"/>
      <c r="I46" s="2"/>
      <c r="K46" s="1">
        <v>0.59750000000000003</v>
      </c>
      <c r="L46" s="15">
        <f t="shared" si="4"/>
        <v>3.734375</v>
      </c>
      <c r="M46" s="15">
        <v>0.85089999999999999</v>
      </c>
      <c r="N46" s="15">
        <f t="shared" si="5"/>
        <v>0.56313699536730644</v>
      </c>
      <c r="O46" s="1"/>
      <c r="P46" s="15"/>
      <c r="Q46" s="15"/>
      <c r="R46" s="2"/>
    </row>
    <row r="47" spans="2:18" x14ac:dyDescent="0.35">
      <c r="B47" s="7">
        <v>0.74</v>
      </c>
      <c r="C47" s="13">
        <f t="shared" si="0"/>
        <v>4.625</v>
      </c>
      <c r="D47" s="15">
        <v>0.13669999999999999</v>
      </c>
      <c r="E47" s="15">
        <f t="shared" si="1"/>
        <v>0.72328042328042319</v>
      </c>
      <c r="F47" s="1"/>
      <c r="G47" s="15"/>
      <c r="H47" s="15"/>
      <c r="I47" s="2"/>
      <c r="K47" s="1">
        <v>0.74</v>
      </c>
      <c r="L47" s="15">
        <f t="shared" si="4"/>
        <v>4.625</v>
      </c>
      <c r="M47" s="15">
        <v>0.56340000000000001</v>
      </c>
      <c r="N47" s="15">
        <f t="shared" si="5"/>
        <v>0.37286565188616816</v>
      </c>
      <c r="O47" s="1"/>
      <c r="P47" s="15"/>
      <c r="Q47" s="15"/>
      <c r="R47" s="2"/>
    </row>
    <row r="48" spans="2:18" x14ac:dyDescent="0.35">
      <c r="B48" s="7">
        <v>0.88249999999999995</v>
      </c>
      <c r="C48" s="13">
        <f t="shared" si="0"/>
        <v>5.515625</v>
      </c>
      <c r="D48" s="15">
        <v>0.1164</v>
      </c>
      <c r="E48" s="15">
        <f t="shared" si="1"/>
        <v>0.61587301587301591</v>
      </c>
      <c r="F48" s="1"/>
      <c r="G48" s="15"/>
      <c r="H48" s="15"/>
      <c r="I48" s="2"/>
      <c r="K48" s="1">
        <v>0.88249999999999995</v>
      </c>
      <c r="L48" s="15">
        <f t="shared" si="4"/>
        <v>5.515625</v>
      </c>
      <c r="M48" s="15">
        <v>0.38279999999999997</v>
      </c>
      <c r="N48" s="15">
        <f t="shared" si="5"/>
        <v>0.25334215751158173</v>
      </c>
      <c r="O48" s="1"/>
      <c r="P48" s="15"/>
      <c r="Q48" s="15"/>
      <c r="R48" s="2"/>
    </row>
    <row r="49" spans="2:18" x14ac:dyDescent="0.35">
      <c r="B49" s="7">
        <v>1.0249999999999999</v>
      </c>
      <c r="C49" s="13">
        <f t="shared" si="0"/>
        <v>6.4062499999999991</v>
      </c>
      <c r="D49" s="15">
        <v>9.5200000000000007E-2</v>
      </c>
      <c r="E49" s="15">
        <f t="shared" si="1"/>
        <v>0.50370370370370376</v>
      </c>
      <c r="F49" s="1"/>
      <c r="G49" s="15"/>
      <c r="H49" s="15"/>
      <c r="I49" s="2"/>
      <c r="K49" s="1">
        <v>1.0249999999999999</v>
      </c>
      <c r="L49" s="15">
        <f t="shared" si="4"/>
        <v>6.4062499999999991</v>
      </c>
      <c r="M49" s="15">
        <v>0.3654</v>
      </c>
      <c r="N49" s="15">
        <f t="shared" si="5"/>
        <v>0.24182660489741895</v>
      </c>
      <c r="O49" s="1"/>
      <c r="P49" s="15"/>
      <c r="Q49" s="15"/>
      <c r="R49" s="2"/>
    </row>
    <row r="50" spans="2:18" x14ac:dyDescent="0.35">
      <c r="B50" s="7">
        <v>1.1675</v>
      </c>
      <c r="C50" s="13">
        <f t="shared" si="0"/>
        <v>7.296875</v>
      </c>
      <c r="D50" s="15">
        <v>7.1800000000000003E-2</v>
      </c>
      <c r="E50" s="15">
        <f t="shared" si="1"/>
        <v>0.3798941798941799</v>
      </c>
      <c r="F50" s="1"/>
      <c r="G50" s="15"/>
      <c r="H50" s="15"/>
      <c r="I50" s="2"/>
      <c r="K50" s="1">
        <v>1.1675</v>
      </c>
      <c r="L50" s="15">
        <f t="shared" si="4"/>
        <v>7.296875</v>
      </c>
      <c r="M50" s="15">
        <v>0.21679999999999999</v>
      </c>
      <c r="N50" s="15">
        <f t="shared" si="5"/>
        <v>0.14348113831899406</v>
      </c>
      <c r="O50" s="1"/>
      <c r="P50" s="15"/>
      <c r="Q50" s="15"/>
      <c r="R50" s="2"/>
    </row>
    <row r="51" spans="2:18" x14ac:dyDescent="0.35">
      <c r="B51" s="7">
        <v>1.31</v>
      </c>
      <c r="C51" s="13">
        <f t="shared" si="0"/>
        <v>8.1875</v>
      </c>
      <c r="D51" s="15">
        <v>4.9200000000000001E-2</v>
      </c>
      <c r="E51" s="15">
        <f t="shared" si="1"/>
        <v>0.26031746031746034</v>
      </c>
      <c r="F51" s="1"/>
      <c r="G51" s="15"/>
      <c r="H51" s="15"/>
      <c r="I51" s="2"/>
      <c r="K51" s="1">
        <v>1.31</v>
      </c>
      <c r="L51" s="15">
        <f t="shared" si="4"/>
        <v>8.1875</v>
      </c>
      <c r="M51" s="15">
        <v>0.1633</v>
      </c>
      <c r="N51" s="15">
        <f t="shared" si="5"/>
        <v>0.10807412309728658</v>
      </c>
      <c r="O51" s="1"/>
      <c r="P51" s="15"/>
      <c r="Q51" s="15"/>
      <c r="R51" s="2"/>
    </row>
    <row r="52" spans="2:18" x14ac:dyDescent="0.35">
      <c r="B52" s="7">
        <v>1.4524999999999999</v>
      </c>
      <c r="C52" s="13">
        <f t="shared" si="0"/>
        <v>9.078125</v>
      </c>
      <c r="D52" s="15">
        <v>4.7899999999999998E-2</v>
      </c>
      <c r="E52" s="15">
        <f t="shared" si="1"/>
        <v>0.25343915343915341</v>
      </c>
      <c r="F52" s="1"/>
      <c r="G52" s="15"/>
      <c r="H52" s="15"/>
      <c r="I52" s="2"/>
      <c r="K52" s="1">
        <v>1.4524999999999999</v>
      </c>
      <c r="L52" s="15">
        <f t="shared" si="4"/>
        <v>9.078125</v>
      </c>
      <c r="M52" s="15">
        <v>0.1028</v>
      </c>
      <c r="N52" s="15">
        <f t="shared" si="5"/>
        <v>6.8034414295168766E-2</v>
      </c>
      <c r="O52" s="1"/>
      <c r="P52" s="15"/>
      <c r="Q52" s="15"/>
      <c r="R52" s="2"/>
    </row>
    <row r="53" spans="2:18" x14ac:dyDescent="0.35">
      <c r="B53" s="7">
        <v>1.595</v>
      </c>
      <c r="C53" s="13">
        <f t="shared" si="0"/>
        <v>9.96875</v>
      </c>
      <c r="D53" s="15">
        <v>3.5299999999999998E-2</v>
      </c>
      <c r="E53" s="15">
        <f t="shared" si="1"/>
        <v>0.18677248677248676</v>
      </c>
      <c r="F53" s="1"/>
      <c r="G53" s="15"/>
      <c r="H53" s="15"/>
      <c r="I53" s="2"/>
      <c r="K53" s="1">
        <v>1.595</v>
      </c>
      <c r="L53" s="15">
        <f t="shared" si="4"/>
        <v>9.96875</v>
      </c>
      <c r="M53" s="15">
        <v>0.11409999999999999</v>
      </c>
      <c r="N53" s="15">
        <f t="shared" si="5"/>
        <v>7.551290536068829E-2</v>
      </c>
      <c r="O53" s="1"/>
      <c r="P53" s="15"/>
      <c r="Q53" s="15"/>
      <c r="R53" s="2"/>
    </row>
    <row r="54" spans="2:18" x14ac:dyDescent="0.35">
      <c r="B54" s="7">
        <v>1.7375</v>
      </c>
      <c r="C54" s="13">
        <f t="shared" si="0"/>
        <v>10.859375</v>
      </c>
      <c r="D54" s="15">
        <v>3.32E-2</v>
      </c>
      <c r="E54" s="15">
        <f t="shared" si="1"/>
        <v>0.17566137566137566</v>
      </c>
      <c r="F54" s="1"/>
      <c r="G54" s="15"/>
      <c r="H54" s="15"/>
      <c r="I54" s="2"/>
      <c r="K54" s="1">
        <v>1.7375</v>
      </c>
      <c r="L54" s="15">
        <f t="shared" si="4"/>
        <v>10.859375</v>
      </c>
      <c r="M54" s="15">
        <v>0.1313</v>
      </c>
      <c r="N54" s="15">
        <f t="shared" si="5"/>
        <v>8.689609530112509E-2</v>
      </c>
      <c r="O54" s="1"/>
      <c r="P54" s="15"/>
      <c r="Q54" s="15"/>
      <c r="R54" s="2"/>
    </row>
    <row r="55" spans="2:18" x14ac:dyDescent="0.35">
      <c r="B55" s="7">
        <v>1.88</v>
      </c>
      <c r="C55" s="13">
        <f t="shared" si="0"/>
        <v>11.749999999999998</v>
      </c>
      <c r="D55" s="15">
        <v>3.3099999999999997E-2</v>
      </c>
      <c r="E55" s="15">
        <f t="shared" si="1"/>
        <v>0.17513227513227511</v>
      </c>
      <c r="F55" s="1"/>
      <c r="G55" s="15"/>
      <c r="H55" s="15"/>
      <c r="I55" s="2"/>
      <c r="K55" s="1">
        <v>1.88</v>
      </c>
      <c r="L55" s="15">
        <f t="shared" si="4"/>
        <v>11.749999999999998</v>
      </c>
      <c r="M55" s="15">
        <v>0.20849999999999999</v>
      </c>
      <c r="N55" s="15">
        <f t="shared" si="5"/>
        <v>0.13798808735936466</v>
      </c>
      <c r="O55" s="1"/>
      <c r="P55" s="15"/>
      <c r="Q55" s="15"/>
      <c r="R55" s="2"/>
    </row>
    <row r="56" spans="2:18" x14ac:dyDescent="0.35">
      <c r="B56" s="7">
        <v>2.0225</v>
      </c>
      <c r="C56" s="13">
        <f t="shared" si="0"/>
        <v>12.640625</v>
      </c>
      <c r="D56" s="15">
        <v>5.0900000000000001E-2</v>
      </c>
      <c r="E56" s="15">
        <f t="shared" si="1"/>
        <v>0.26931216931216934</v>
      </c>
      <c r="F56" s="1"/>
      <c r="G56" s="15"/>
      <c r="H56" s="15"/>
      <c r="I56" s="2"/>
      <c r="K56" s="1">
        <v>2.0225</v>
      </c>
      <c r="L56" s="15">
        <f t="shared" si="4"/>
        <v>12.640625</v>
      </c>
      <c r="M56" s="15">
        <v>0.16059999999999999</v>
      </c>
      <c r="N56" s="15">
        <f t="shared" si="5"/>
        <v>0.10628722700198544</v>
      </c>
      <c r="O56" s="1"/>
      <c r="P56" s="15"/>
      <c r="Q56" s="15"/>
      <c r="R56" s="2"/>
    </row>
    <row r="57" spans="2:18" x14ac:dyDescent="0.35">
      <c r="B57" s="7">
        <v>2.165</v>
      </c>
      <c r="C57" s="13">
        <f t="shared" si="0"/>
        <v>13.53125</v>
      </c>
      <c r="D57" s="15">
        <v>4.82E-2</v>
      </c>
      <c r="E57" s="15">
        <f t="shared" si="1"/>
        <v>0.25502645502645505</v>
      </c>
      <c r="F57" s="1"/>
      <c r="G57" s="15"/>
      <c r="H57" s="15"/>
      <c r="I57" s="2"/>
      <c r="K57" s="1">
        <v>2.165</v>
      </c>
      <c r="L57" s="15">
        <f t="shared" si="4"/>
        <v>13.53125</v>
      </c>
      <c r="M57" s="15">
        <v>0.1719</v>
      </c>
      <c r="N57" s="15">
        <f t="shared" si="5"/>
        <v>0.11376571806750498</v>
      </c>
      <c r="O57" s="1"/>
      <c r="P57" s="15"/>
      <c r="Q57" s="15"/>
      <c r="R57" s="2"/>
    </row>
    <row r="58" spans="2:18" x14ac:dyDescent="0.35">
      <c r="B58" s="7">
        <v>2.3075000000000001</v>
      </c>
      <c r="C58" s="13">
        <f t="shared" si="0"/>
        <v>14.421875</v>
      </c>
      <c r="D58" s="15">
        <v>4.1099999999999998E-2</v>
      </c>
      <c r="E58" s="15">
        <f t="shared" si="1"/>
        <v>0.21746031746031744</v>
      </c>
      <c r="F58" s="1"/>
      <c r="G58" s="15"/>
      <c r="H58" s="15"/>
      <c r="I58" s="2"/>
      <c r="K58" s="1">
        <v>2.3075000000000001</v>
      </c>
      <c r="L58" s="15">
        <f t="shared" si="4"/>
        <v>14.421875</v>
      </c>
      <c r="M58" s="15">
        <v>0.16370000000000001</v>
      </c>
      <c r="N58" s="15">
        <f t="shared" si="5"/>
        <v>0.10833884844473859</v>
      </c>
      <c r="O58" s="1"/>
      <c r="P58" s="15"/>
      <c r="Q58" s="15"/>
      <c r="R58" s="2"/>
    </row>
    <row r="59" spans="2:18" ht="15" thickBot="1" x14ac:dyDescent="0.4">
      <c r="B59" s="8">
        <v>2.4500000000000002</v>
      </c>
      <c r="C59" s="14">
        <f t="shared" si="0"/>
        <v>15.3125</v>
      </c>
      <c r="D59" s="16">
        <v>3.27E-2</v>
      </c>
      <c r="E59" s="16">
        <f t="shared" si="1"/>
        <v>0.17301587301587301</v>
      </c>
      <c r="F59" s="3"/>
      <c r="G59" s="16"/>
      <c r="H59" s="16"/>
      <c r="I59" s="4"/>
      <c r="K59" s="3">
        <v>2.4500000000000002</v>
      </c>
      <c r="L59" s="16">
        <f t="shared" si="4"/>
        <v>15.3125</v>
      </c>
      <c r="M59" s="16">
        <v>0.16250000000000001</v>
      </c>
      <c r="N59" s="16">
        <f t="shared" si="5"/>
        <v>0.10754467240238254</v>
      </c>
      <c r="O59" s="3"/>
      <c r="P59" s="16"/>
      <c r="Q59" s="16"/>
      <c r="R59" s="4"/>
    </row>
    <row r="60" spans="2:18" x14ac:dyDescent="0.35">
      <c r="D60" s="15"/>
      <c r="H60" s="15"/>
      <c r="M60" s="15"/>
      <c r="Q60" s="15"/>
    </row>
    <row r="61" spans="2:18" x14ac:dyDescent="0.35">
      <c r="D61" s="15"/>
      <c r="H61" s="15"/>
      <c r="M61" s="15"/>
      <c r="Q61" s="15"/>
    </row>
    <row r="62" spans="2:18" x14ac:dyDescent="0.35">
      <c r="D62" s="15"/>
      <c r="H62" s="15"/>
      <c r="M62" s="15"/>
      <c r="Q62" s="15"/>
    </row>
    <row r="63" spans="2:18" x14ac:dyDescent="0.35">
      <c r="D63" s="15"/>
      <c r="H63" s="15"/>
      <c r="M63" s="15"/>
      <c r="Q63" s="15"/>
      <c r="R63" s="15"/>
    </row>
    <row r="64" spans="2:18" x14ac:dyDescent="0.35">
      <c r="D64" s="15"/>
      <c r="H64" s="15"/>
      <c r="M64" s="15"/>
      <c r="Q64" s="15"/>
    </row>
    <row r="65" spans="4:17" x14ac:dyDescent="0.35">
      <c r="D65" s="15"/>
      <c r="H65" s="15"/>
      <c r="M65" s="15"/>
      <c r="Q65" s="15"/>
    </row>
    <row r="66" spans="4:17" x14ac:dyDescent="0.35">
      <c r="D66" s="15"/>
      <c r="H66" s="15"/>
      <c r="M66" s="15"/>
      <c r="Q66" s="15"/>
    </row>
    <row r="67" spans="4:17" x14ac:dyDescent="0.35">
      <c r="D67" s="15"/>
      <c r="H67" s="15"/>
      <c r="M67" s="15"/>
      <c r="Q67" s="15"/>
    </row>
    <row r="68" spans="4:17" x14ac:dyDescent="0.35">
      <c r="D68" s="15"/>
      <c r="H68" s="15"/>
      <c r="M68" s="15"/>
      <c r="Q68" s="15"/>
    </row>
    <row r="69" spans="4:17" x14ac:dyDescent="0.35">
      <c r="D69" s="15"/>
      <c r="H69" s="15"/>
      <c r="M69" s="15"/>
    </row>
    <row r="70" spans="4:17" x14ac:dyDescent="0.35">
      <c r="D70" s="15"/>
      <c r="H70" s="15"/>
      <c r="M70" s="15"/>
    </row>
    <row r="71" spans="4:17" x14ac:dyDescent="0.35">
      <c r="D71" s="15"/>
      <c r="H71" s="15"/>
      <c r="M71" s="15"/>
    </row>
    <row r="72" spans="4:17" x14ac:dyDescent="0.35">
      <c r="D72" s="15"/>
      <c r="H72" s="15"/>
      <c r="M72" s="15"/>
    </row>
    <row r="73" spans="4:17" x14ac:dyDescent="0.35">
      <c r="D73" s="15"/>
      <c r="M73" s="15"/>
    </row>
    <row r="74" spans="4:17" x14ac:dyDescent="0.35">
      <c r="M74" s="15"/>
    </row>
    <row r="75" spans="4:17" x14ac:dyDescent="0.35">
      <c r="M75" s="15"/>
    </row>
  </sheetData>
  <mergeCells count="7">
    <mergeCell ref="B6:I6"/>
    <mergeCell ref="K6:R6"/>
    <mergeCell ref="B2:S2"/>
    <mergeCell ref="B7:E7"/>
    <mergeCell ref="F7:I7"/>
    <mergeCell ref="K7:N7"/>
    <mergeCell ref="O7:R7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2019-06-28T08:25:57Z</dcterms:modified>
</cp:coreProperties>
</file>