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udk-my.sharepoint.com/personal/sve_adm_aau_dk/Documents/Skrivebord/"/>
    </mc:Choice>
  </mc:AlternateContent>
  <xr:revisionPtr revIDLastSave="0" documentId="8_{473CCC62-FDC1-48D6-B949-27E2A6137B08}" xr6:coauthVersionLast="47" xr6:coauthVersionMax="47" xr10:uidLastSave="{00000000-0000-0000-0000-000000000000}"/>
  <bookViews>
    <workbookView xWindow="-110" yWindow="-110" windowWidth="38620" windowHeight="21220" xr2:uid="{8005779B-F82E-4A57-AD21-D084261E50D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R3" i="1"/>
  <c r="S3" i="1" l="1"/>
  <c r="T3" i="1" s="1"/>
  <c r="K8" i="1" s="1"/>
  <c r="U3" i="1" l="1"/>
  <c r="I6" i="1" s="1"/>
  <c r="V3" i="1" l="1"/>
  <c r="W3" i="1" s="1"/>
  <c r="K6" i="1" s="1"/>
</calcChain>
</file>

<file path=xl/sharedStrings.xml><?xml version="1.0" encoding="utf-8"?>
<sst xmlns="http://schemas.openxmlformats.org/spreadsheetml/2006/main" count="15" uniqueCount="14">
  <si>
    <t>Timer</t>
  </si>
  <si>
    <t>Dage</t>
  </si>
  <si>
    <t>:</t>
  </si>
  <si>
    <t>Min</t>
  </si>
  <si>
    <t>Omregn dage i decimaltal til hele dage, timer og minutter</t>
  </si>
  <si>
    <t>Normtid per dag:</t>
  </si>
  <si>
    <t>Dage i decimaltal:</t>
  </si>
  <si>
    <t>Formel:</t>
  </si>
  <si>
    <t>Du kan finde mere information om ferie i AAU Håndbogen</t>
  </si>
  <si>
    <r>
      <t>Indtast i de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4" tint="-0.249977111117893"/>
        <rFont val="Calibri"/>
        <family val="2"/>
        <scheme val="minor"/>
      </rPr>
      <t>blå</t>
    </r>
    <r>
      <rPr>
        <sz val="14"/>
        <color theme="4" tint="-0.249977111117893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felter og arket omregner til hele arbejdsdage, timer og minutter</t>
    </r>
  </si>
  <si>
    <t>Timer og minutter i decimaler (til indtastning i SHR):</t>
  </si>
  <si>
    <t>Deltidsansatte på AAU kan have variende normtimer.</t>
  </si>
  <si>
    <t>Eksempel: 3,36 dage med 7,4 i normtid per dag = 3 dage, 2 timer og 39 min = 2 dage og 6,64 timer i SHR</t>
  </si>
  <si>
    <t>Fuldtidsansatte på AAU vil have 7,4 normtimer pr. dag.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</si>
</sst>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0" fillId="4" borderId="0" xfId="0" applyFill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2" fillId="4" borderId="2" xfId="0" applyFont="1" applyFill="1" applyBorder="1"/>
    <xf numFmtId="0" fontId="0" fillId="4" borderId="1" xfId="0" applyFill="1" applyBorder="1"/>
    <xf numFmtId="0" fontId="3" fillId="4" borderId="0" xfId="0" applyFont="1" applyFill="1" applyBorder="1"/>
    <xf numFmtId="0" fontId="3" fillId="2" borderId="9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4" fillId="3" borderId="10" xfId="0" applyFont="1" applyFill="1" applyBorder="1"/>
    <xf numFmtId="0" fontId="3" fillId="4" borderId="1" xfId="0" applyFont="1" applyFill="1" applyBorder="1"/>
    <xf numFmtId="0" fontId="3" fillId="4" borderId="4" xfId="0" applyFont="1" applyFill="1" applyBorder="1"/>
    <xf numFmtId="0" fontId="8" fillId="4" borderId="6" xfId="1" applyFont="1" applyFill="1" applyBorder="1"/>
    <xf numFmtId="0" fontId="1" fillId="4" borderId="0" xfId="0" applyFont="1" applyFill="1"/>
    <xf numFmtId="0" fontId="6" fillId="4" borderId="0" xfId="0" applyFont="1" applyFill="1"/>
    <xf numFmtId="0" fontId="3" fillId="0" borderId="0" xfId="0" applyFont="1" applyFill="1" applyBorder="1"/>
    <xf numFmtId="0" fontId="0" fillId="5" borderId="11" xfId="0" applyFill="1" applyBorder="1"/>
    <xf numFmtId="0" fontId="3" fillId="4" borderId="5" xfId="0" applyFont="1" applyFill="1" applyBorder="1"/>
    <xf numFmtId="0" fontId="11" fillId="4" borderId="0" xfId="0" applyFont="1" applyFill="1" applyBorder="1"/>
    <xf numFmtId="0" fontId="12" fillId="4" borderId="1" xfId="0" applyFont="1" applyFill="1" applyBorder="1"/>
    <xf numFmtId="0" fontId="12" fillId="4" borderId="6" xfId="0" applyFont="1" applyFill="1" applyBorder="1"/>
    <xf numFmtId="0" fontId="8" fillId="4" borderId="2" xfId="1" applyFont="1" applyFill="1" applyBorder="1"/>
    <xf numFmtId="0" fontId="13" fillId="4" borderId="1" xfId="0" applyFont="1" applyFill="1" applyBorder="1"/>
    <xf numFmtId="0" fontId="13" fillId="4" borderId="6" xfId="0" applyFont="1" applyFill="1" applyBorder="1"/>
    <xf numFmtId="164" fontId="3" fillId="2" borderId="9" xfId="0" applyNumberFormat="1" applyFont="1" applyFill="1" applyBorder="1"/>
    <xf numFmtId="164" fontId="3" fillId="5" borderId="10" xfId="0" applyNumberFormat="1" applyFont="1" applyFill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78927</xdr:colOff>
      <xdr:row>20</xdr:row>
      <xdr:rowOff>9525</xdr:rowOff>
    </xdr:from>
    <xdr:to>
      <xdr:col>8</xdr:col>
      <xdr:colOff>19050</xdr:colOff>
      <xdr:row>25</xdr:row>
      <xdr:rowOff>170403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55A5F6DC-FE71-4CFB-8AD3-866EE0809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3152" y="4457700"/>
          <a:ext cx="1883223" cy="1113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andbog.aau.dk/dokument/?contentId=343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ECF04-42B1-4B77-9E94-E954EC44C6FA}">
  <dimension ref="A2:W35"/>
  <sheetViews>
    <sheetView tabSelected="1" workbookViewId="0">
      <selection activeCell="P28" sqref="P28"/>
    </sheetView>
  </sheetViews>
  <sheetFormatPr defaultColWidth="9.1796875" defaultRowHeight="14.5" x14ac:dyDescent="0.35"/>
  <cols>
    <col min="1" max="3" width="9.1796875" style="1"/>
    <col min="4" max="4" width="20.7265625" style="1" customWidth="1"/>
    <col min="5" max="5" width="1.7265625" style="1" customWidth="1"/>
    <col min="6" max="6" width="20.7265625" style="1" customWidth="1"/>
    <col min="7" max="7" width="1.7265625" style="1" customWidth="1"/>
    <col min="8" max="9" width="6.7265625" style="1" customWidth="1"/>
    <col min="10" max="10" width="1.7265625" style="1" customWidth="1"/>
    <col min="11" max="11" width="8.81640625" style="1" customWidth="1"/>
    <col min="12" max="13" width="9.1796875" style="1"/>
    <col min="14" max="14" width="9.1796875" style="1" customWidth="1"/>
    <col min="15" max="16384" width="9.1796875" style="1"/>
  </cols>
  <sheetData>
    <row r="2" spans="1:23" ht="15" thickBot="1" x14ac:dyDescent="0.4"/>
    <row r="3" spans="1:23" ht="23.5" x14ac:dyDescent="0.55000000000000004">
      <c r="C3" s="11"/>
      <c r="D3" s="10" t="s">
        <v>4</v>
      </c>
      <c r="E3" s="2"/>
      <c r="F3" s="2"/>
      <c r="G3" s="2"/>
      <c r="H3" s="2"/>
      <c r="I3" s="2"/>
      <c r="J3" s="2"/>
      <c r="K3" s="2"/>
      <c r="L3" s="2"/>
      <c r="M3" s="3"/>
      <c r="N3" s="5"/>
      <c r="Q3" s="21" t="s">
        <v>7</v>
      </c>
      <c r="R3" s="21">
        <f>TRUNC(F6,0)</f>
        <v>3</v>
      </c>
      <c r="S3" s="21">
        <f>F6-R3</f>
        <v>0.35999999999999988</v>
      </c>
      <c r="T3" s="21">
        <f>S3*D6</f>
        <v>2.6639999999999993</v>
      </c>
      <c r="U3" s="21">
        <f>TRUNC(T3)</f>
        <v>2</v>
      </c>
      <c r="V3" s="21">
        <f>T3-U3</f>
        <v>0.66399999999999926</v>
      </c>
      <c r="W3" s="21">
        <f>ROUNDDOWN(V3*60,0)</f>
        <v>39</v>
      </c>
    </row>
    <row r="4" spans="1:23" ht="18.5" x14ac:dyDescent="0.45">
      <c r="C4" s="4"/>
      <c r="D4" s="12"/>
      <c r="E4" s="12"/>
      <c r="F4" s="12"/>
      <c r="G4" s="12"/>
      <c r="H4" s="12"/>
      <c r="I4" s="12"/>
      <c r="J4" s="12"/>
      <c r="K4" s="12"/>
      <c r="L4" s="12"/>
      <c r="M4" s="6"/>
      <c r="N4" s="5"/>
      <c r="Q4" s="20"/>
      <c r="R4" s="20"/>
      <c r="S4" s="20"/>
      <c r="T4" s="20"/>
    </row>
    <row r="5" spans="1:23" ht="18.5" x14ac:dyDescent="0.45">
      <c r="C5" s="4"/>
      <c r="D5" s="12" t="s">
        <v>5</v>
      </c>
      <c r="E5" s="12"/>
      <c r="F5" s="12" t="s">
        <v>6</v>
      </c>
      <c r="G5" s="12"/>
      <c r="H5" s="12" t="s">
        <v>1</v>
      </c>
      <c r="I5" s="12" t="s">
        <v>0</v>
      </c>
      <c r="J5" s="12" t="s">
        <v>2</v>
      </c>
      <c r="K5" s="12" t="s">
        <v>3</v>
      </c>
      <c r="L5" s="12"/>
      <c r="M5" s="6"/>
      <c r="N5" s="5"/>
    </row>
    <row r="6" spans="1:23" ht="18.5" x14ac:dyDescent="0.45">
      <c r="C6" s="4"/>
      <c r="D6" s="13">
        <v>7.4</v>
      </c>
      <c r="E6" s="12"/>
      <c r="F6" s="31">
        <v>3.36</v>
      </c>
      <c r="G6" s="12"/>
      <c r="H6" s="14">
        <f>R3</f>
        <v>3</v>
      </c>
      <c r="I6" s="15">
        <f>U3</f>
        <v>2</v>
      </c>
      <c r="J6" s="15" t="s">
        <v>2</v>
      </c>
      <c r="K6" s="16">
        <f>W3</f>
        <v>39</v>
      </c>
      <c r="L6" s="12"/>
      <c r="M6" s="24"/>
      <c r="N6" s="5"/>
    </row>
    <row r="7" spans="1:23" x14ac:dyDescent="0.35">
      <c r="C7" s="4"/>
      <c r="D7" s="5"/>
      <c r="E7" s="5"/>
      <c r="F7" s="5"/>
      <c r="G7" s="5"/>
      <c r="H7" s="5"/>
      <c r="I7" s="5"/>
      <c r="J7" s="5"/>
      <c r="K7" s="5"/>
      <c r="L7" s="5"/>
      <c r="M7" s="6"/>
      <c r="N7" s="5"/>
    </row>
    <row r="8" spans="1:23" ht="18.5" x14ac:dyDescent="0.45">
      <c r="C8" s="4"/>
      <c r="D8" s="25" t="s">
        <v>10</v>
      </c>
      <c r="E8" s="5"/>
      <c r="F8" s="12"/>
      <c r="G8" s="5"/>
      <c r="H8" s="12"/>
      <c r="I8" s="22"/>
      <c r="J8" s="23"/>
      <c r="K8" s="32">
        <f>T3</f>
        <v>2.6639999999999993</v>
      </c>
      <c r="L8" s="12"/>
      <c r="M8" s="6"/>
      <c r="N8" s="5"/>
    </row>
    <row r="9" spans="1:23" ht="15" thickBot="1" x14ac:dyDescent="0.4">
      <c r="C9" s="7"/>
      <c r="D9" s="8"/>
      <c r="E9" s="8"/>
      <c r="F9" s="8"/>
      <c r="G9" s="8"/>
      <c r="H9" s="8"/>
      <c r="I9" s="8"/>
      <c r="J9" s="8"/>
      <c r="K9" s="8"/>
      <c r="L9" s="8"/>
      <c r="M9" s="9"/>
      <c r="N9" s="5"/>
    </row>
    <row r="10" spans="1:23" x14ac:dyDescent="0.35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23" ht="15" thickBot="1" x14ac:dyDescent="0.4"/>
    <row r="12" spans="1:23" ht="18.5" x14ac:dyDescent="0.45">
      <c r="B12" s="17" t="s">
        <v>9</v>
      </c>
      <c r="C12" s="17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5"/>
    </row>
    <row r="13" spans="1:23" ht="18.5" x14ac:dyDescent="0.45">
      <c r="B13" s="18" t="s">
        <v>12</v>
      </c>
      <c r="C13" s="18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  <c r="O13" s="5"/>
    </row>
    <row r="14" spans="1:23" ht="19" thickBot="1" x14ac:dyDescent="0.5">
      <c r="B14" s="19" t="s">
        <v>8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5"/>
    </row>
    <row r="15" spans="1:23" ht="18.5" x14ac:dyDescent="0.45">
      <c r="A15" s="5"/>
      <c r="B15" s="2"/>
      <c r="C15" s="2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5"/>
    </row>
    <row r="16" spans="1:23" ht="15" thickBot="1" x14ac:dyDescent="0.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2:15" ht="18.5" x14ac:dyDescent="0.45">
      <c r="B17" s="29" t="s">
        <v>13</v>
      </c>
      <c r="C17" s="26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5"/>
    </row>
    <row r="18" spans="2:15" ht="19" thickBot="1" x14ac:dyDescent="0.5">
      <c r="B18" s="30" t="s">
        <v>11</v>
      </c>
      <c r="C18" s="27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  <c r="O18" s="5"/>
    </row>
    <row r="35" spans="16:20" x14ac:dyDescent="0.35">
      <c r="P35" s="20"/>
      <c r="Q35" s="20"/>
      <c r="R35" s="20"/>
      <c r="S35" s="20"/>
      <c r="T35" s="20"/>
    </row>
  </sheetData>
  <sheetProtection selectLockedCells="1" selectUnlockedCells="1"/>
  <protectedRanges>
    <protectedRange sqref="E12" name="Område2"/>
    <protectedRange sqref="E9:E10" name="Område1"/>
    <protectedRange sqref="E42" name="Område2_1"/>
    <protectedRange sqref="E40" name="Område1_1"/>
    <protectedRange sqref="D6" name="Område5"/>
    <protectedRange sqref="F6" name="Område6"/>
  </protectedRanges>
  <hyperlinks>
    <hyperlink ref="B14" r:id="rId1" xr:uid="{90E4FAB5-7714-4630-80FA-AB8840B841BC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Bech Jensen</dc:creator>
  <cp:lastModifiedBy>Stine Vestergaard Holmstrøm</cp:lastModifiedBy>
  <dcterms:created xsi:type="dcterms:W3CDTF">2021-11-01T13:50:38Z</dcterms:created>
  <dcterms:modified xsi:type="dcterms:W3CDTF">2023-02-07T09:53:44Z</dcterms:modified>
</cp:coreProperties>
</file>